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20" windowWidth="2085" windowHeight="156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<sst xmlns="http://schemas.openxmlformats.org/spreadsheetml/2006/main" count="15" uniqueCount="15">
  <si>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Fund</t>
  </si>
  <si>
    <t>Desired %</t>
  </si>
  <si>
    <t>Current %</t>
  </si>
  <si>
    <t>Current Value</t>
  </si>
  <si>
    <t>Total</t>
  </si>
  <si>
    <t>Investment</t>
  </si>
  <si>
    <t>Amount to Invest:</t>
  </si>
  <si>
    <t>Instructions:</t>
  </si>
  <si>
    <t>Where frugal living is sexy, delicious, and fun!</t>
  </si>
  <si>
    <t>Vanguard Inflation-Protected Securities (VIPSX)</t>
  </si>
  <si>
    <t>Vanguard Total Stock Mkt Idx (VTSMX)</t>
  </si>
  <si>
    <r>
      <t xml:space="preserve">1. In the </t>
    </r>
    <r>
      <rPr>
        <b/>
        <sz val="10"/>
        <rFont val="Verdana"/>
        <family val="2"/>
      </rPr>
      <t>Amount to Invest</t>
    </r>
    <r>
      <rPr>
        <sz val="10"/>
        <rFont val="Verdana"/>
        <family val="0"/>
      </rPr>
      <t xml:space="preserve"> area, enter your total moolah available for rebalancing your portfolio.</t>
    </r>
  </si>
  <si>
    <t>3. The spreadsheet calculates the moolah you need to invest in each fund to rebalance it back to the perfect asset allocation.</t>
  </si>
  <si>
    <t>Basic Couch Potato</t>
  </si>
  <si>
    <r>
      <t xml:space="preserve">2. Under the </t>
    </r>
    <r>
      <rPr>
        <b/>
        <sz val="10"/>
        <rFont val="Verdana"/>
        <family val="2"/>
      </rPr>
      <t>Current Value</t>
    </r>
    <r>
      <rPr>
        <sz val="10"/>
        <rFont val="Verdana"/>
        <family val="0"/>
      </rPr>
      <t xml:space="preserve"> column, enter the current market value for each of your funds.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</si>
</sst>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$&quot;#,##0.00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b/>
      <sz val="14"/>
      <name val="Verdana"/>
      <family val="0"/>
    </font>
    <font>
      <sz val="8"/>
      <name val="Verdana"/>
      <family val="0"/>
    </font>
    <font>
      <b/>
      <sz val="14"/>
      <name val="Trebuchet M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73" fontId="0" fillId="33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9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right"/>
    </xf>
    <xf numFmtId="173" fontId="8" fillId="0" borderId="0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9" fontId="0" fillId="0" borderId="12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173" fontId="0" fillId="0" borderId="13" xfId="0" applyNumberFormat="1" applyFill="1" applyBorder="1" applyAlignment="1">
      <alignment/>
    </xf>
    <xf numFmtId="0" fontId="1" fillId="34" borderId="14" xfId="0" applyFont="1" applyFill="1" applyBorder="1" applyAlignment="1">
      <alignment/>
    </xf>
    <xf numFmtId="9" fontId="1" fillId="34" borderId="15" xfId="0" applyNumberFormat="1" applyFont="1" applyFill="1" applyBorder="1" applyAlignment="1">
      <alignment horizontal="right"/>
    </xf>
    <xf numFmtId="173" fontId="1" fillId="34" borderId="15" xfId="0" applyNumberFormat="1" applyFont="1" applyFill="1" applyBorder="1" applyAlignment="1">
      <alignment horizontal="right"/>
    </xf>
    <xf numFmtId="172" fontId="1" fillId="34" borderId="15" xfId="0" applyNumberFormat="1" applyFont="1" applyFill="1" applyBorder="1" applyAlignment="1">
      <alignment horizontal="right"/>
    </xf>
    <xf numFmtId="0" fontId="1" fillId="34" borderId="16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9" fontId="0" fillId="0" borderId="18" xfId="0" applyNumberFormat="1" applyFill="1" applyBorder="1" applyAlignment="1">
      <alignment/>
    </xf>
    <xf numFmtId="172" fontId="0" fillId="0" borderId="18" xfId="0" applyNumberFormat="1" applyFill="1" applyBorder="1" applyAlignment="1">
      <alignment/>
    </xf>
    <xf numFmtId="0" fontId="1" fillId="0" borderId="14" xfId="0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173" fontId="1" fillId="0" borderId="15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3" fontId="0" fillId="33" borderId="12" xfId="0" applyNumberFormat="1" applyFill="1" applyBorder="1" applyAlignment="1">
      <alignment/>
    </xf>
    <xf numFmtId="173" fontId="0" fillId="33" borderId="18" xfId="0" applyNumberFormat="1" applyFill="1" applyBorder="1" applyAlignment="1">
      <alignment/>
    </xf>
    <xf numFmtId="173" fontId="0" fillId="0" borderId="19" xfId="0" applyNumberFormat="1" applyFill="1" applyBorder="1" applyAlignment="1">
      <alignment/>
    </xf>
    <xf numFmtId="173" fontId="0" fillId="0" borderId="16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DEE9F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15</xdr:row>
      <xdr:rowOff>66675</xdr:rowOff>
    </xdr:from>
    <xdr:to>
      <xdr:col>1</xdr:col>
      <xdr:colOff>2038350</xdr:colOff>
      <xdr:row>17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933700"/>
          <a:ext cx="2019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95250</xdr:rowOff>
    </xdr:from>
    <xdr:to>
      <xdr:col>1</xdr:col>
      <xdr:colOff>476250</xdr:colOff>
      <xdr:row>1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95250"/>
          <a:ext cx="438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7"/>
  <sheetViews>
    <sheetView showGridLines="0" tabSelected="1" zoomScalePageLayoutView="0" workbookViewId="0" topLeftCell="A1">
      <selection activeCell="F3" sqref="F3"/>
    </sheetView>
  </sheetViews>
  <sheetFormatPr defaultColWidth="10.75390625" defaultRowHeight="12.75"/>
  <cols>
    <col min="1" max="1" width="4.125" style="2" customWidth="1"/>
    <col min="2" max="2" width="40.375" style="2" customWidth="1"/>
    <col min="3" max="3" width="10.25390625" style="4" customWidth="1"/>
    <col min="4" max="4" width="13.625" style="5" customWidth="1"/>
    <col min="5" max="5" width="11.375" style="6" customWidth="1"/>
    <col min="6" max="6" width="11.75390625" style="2" customWidth="1"/>
    <col min="7" max="7" width="3.125" style="2" customWidth="1"/>
    <col min="8" max="16384" width="10.75390625" style="2" customWidth="1"/>
  </cols>
  <sheetData>
    <row r="1" ht="12.75"/>
    <row r="2" ht="39" customHeight="1">
      <c r="B2" s="3" t="s">
        <v>13</v>
      </c>
    </row>
    <row r="3" spans="2:6" ht="12.75">
      <c r="B3" s="7"/>
      <c r="E3" s="8" t="s">
        <v>6</v>
      </c>
      <c r="F3" s="1"/>
    </row>
    <row r="4" ht="12.75">
      <c r="B4" s="5"/>
    </row>
    <row r="5" spans="2:6" s="7" customFormat="1" ht="12.75">
      <c r="B5" s="14" t="s">
        <v>0</v>
      </c>
      <c r="C5" s="15" t="s">
        <v>1</v>
      </c>
      <c r="D5" s="16" t="s">
        <v>3</v>
      </c>
      <c r="E5" s="17" t="s">
        <v>2</v>
      </c>
      <c r="F5" s="18" t="s">
        <v>5</v>
      </c>
    </row>
    <row r="6" spans="2:6" ht="12.75">
      <c r="B6" s="10" t="s">
        <v>9</v>
      </c>
      <c r="C6" s="11">
        <v>0.5</v>
      </c>
      <c r="D6" s="26"/>
      <c r="E6" s="12">
        <f>IF($D$8=0,0,D6/$D$8)</f>
        <v>0</v>
      </c>
      <c r="F6" s="13">
        <f>($D$8+$F$3)*C6-D6</f>
        <v>0</v>
      </c>
    </row>
    <row r="7" spans="2:6" ht="12.75">
      <c r="B7" s="19" t="s">
        <v>10</v>
      </c>
      <c r="C7" s="20">
        <v>0.5</v>
      </c>
      <c r="D7" s="27"/>
      <c r="E7" s="21">
        <f>IF($D$8=0,0,D7/$D$8)</f>
        <v>0</v>
      </c>
      <c r="F7" s="28">
        <f>($D$8+$F$3)*C7-D7</f>
        <v>0</v>
      </c>
    </row>
    <row r="8" spans="2:6" ht="15" customHeight="1">
      <c r="B8" s="22" t="s">
        <v>4</v>
      </c>
      <c r="C8" s="23">
        <f>SUM(C6:C7)</f>
        <v>1</v>
      </c>
      <c r="D8" s="24">
        <f>SUM(D6:D7)</f>
        <v>0</v>
      </c>
      <c r="E8" s="25">
        <f>IF($D$8=0,0,D8/$D$8)</f>
        <v>0</v>
      </c>
      <c r="F8" s="29">
        <f>($D$8+$F$3)*C8-D8</f>
        <v>0</v>
      </c>
    </row>
    <row r="9" ht="18.75" customHeight="1"/>
    <row r="10" ht="12.75">
      <c r="B10" s="7" t="s">
        <v>7</v>
      </c>
    </row>
    <row r="11" ht="12.75">
      <c r="B11" s="2" t="s">
        <v>11</v>
      </c>
    </row>
    <row r="12" ht="12.75">
      <c r="B12" s="2" t="s">
        <v>14</v>
      </c>
    </row>
    <row r="13" ht="12.75">
      <c r="B13" s="2" t="s">
        <v>12</v>
      </c>
    </row>
    <row r="16" ht="12.75"/>
    <row r="17" ht="18.75">
      <c r="F17" s="9" t="s">
        <v>8</v>
      </c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</dc:creator>
  <cp:keywords/>
  <dc:description/>
  <cp:lastModifiedBy>Carl Russmann</cp:lastModifiedBy>
  <dcterms:created xsi:type="dcterms:W3CDTF">2012-01-15T00:55:53Z</dcterms:created>
  <dcterms:modified xsi:type="dcterms:W3CDTF">2012-02-07T19:32:25Z</dcterms:modified>
  <cp:category/>
  <cp:version/>
  <cp:contentType/>
  <cp:contentStatus/>
</cp:coreProperties>
</file>